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zurichinsurance-my.sharepoint.com/personal/dan_jubb_uk_zurich_com/Documents/Dan Folder/Excel Spreadsheets/"/>
    </mc:Choice>
  </mc:AlternateContent>
  <xr:revisionPtr revIDLastSave="0" documentId="8_{74F5ADA4-0D6D-4A3B-A3D7-F717D318B22D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Legal" sheetId="2" r:id="rId1"/>
    <sheet name="DDI tool" sheetId="1" r:id="rId2"/>
  </sheets>
  <definedNames>
    <definedName name="DDI_Collections">'DDI tool'!$B$6:$E$6</definedName>
    <definedName name="UK_Bank_Holidays">'DDI tool'!$M$20:$M$43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D8" i="1" s="1"/>
  <c r="C9" i="1"/>
  <c r="E6" i="1" l="1"/>
  <c r="F6" i="1" s="1"/>
  <c r="M5" i="1"/>
  <c r="H6" i="1" l="1"/>
  <c r="G6" i="1"/>
</calcChain>
</file>

<file path=xl/sharedStrings.xml><?xml version="1.0" encoding="utf-8"?>
<sst xmlns="http://schemas.openxmlformats.org/spreadsheetml/2006/main" count="18" uniqueCount="18">
  <si>
    <t>1st Collection Date</t>
  </si>
  <si>
    <t>Next Collection Date</t>
  </si>
  <si>
    <t>10 Working Days After Issue Date</t>
  </si>
  <si>
    <t>First Date After Policy Start Date 'Collection Day' occurs</t>
  </si>
  <si>
    <t>3. Enter the day of the month the customer wants to pay the premium (Any day between 1-28)</t>
  </si>
  <si>
    <t>4. The date of the 1st collection and next collection will be shown based on those 3 choices</t>
  </si>
  <si>
    <t>Bank Holidays</t>
  </si>
  <si>
    <t>How to use</t>
  </si>
  <si>
    <t>Collection Day
(1 - 28)</t>
  </si>
  <si>
    <t>Policy Start Date
(DD/MM/YYYY)</t>
  </si>
  <si>
    <t>Issue Date
(DD/MM/YYYY)</t>
  </si>
  <si>
    <t>1. Enter the date the client intends to issue the policy  (Can't be before today)</t>
  </si>
  <si>
    <t>2. Enter the date the customer wants the policy cover to start  (Can't be before today)</t>
  </si>
  <si>
    <t>Important legal information</t>
  </si>
  <si>
    <t>Please read this information carefully. By accessing this tool you are confirming that you have understood and agree to be bound by the following terms and conditions.</t>
  </si>
  <si>
    <t>The tool and the information provided are for the use of financial advisers only.</t>
  </si>
  <si>
    <t>Direct debit instruction collection tool</t>
  </si>
  <si>
    <t>This spreadsheet will need to be updated once 2027 bank holidays are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</si>
</sst>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24"/>
      <color rgb="FF002060"/>
      <name val="Calibri"/>
      <family val="2"/>
      <scheme val="minor"/>
    </font>
    <font>
      <sz val="24"/>
      <color theme="0"/>
      <name val="Frutiger 45 Light"/>
      <family val="2"/>
    </font>
    <font>
      <i/>
      <sz val="16"/>
      <color theme="0"/>
      <name val="Frutiger 45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605B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vertical="top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</xf>
    <xf numFmtId="14" fontId="2" fillId="4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hidden="1"/>
    </xf>
    <xf numFmtId="0" fontId="7" fillId="5" borderId="0" xfId="0" applyFont="1" applyFill="1" applyAlignment="1">
      <alignment horizontal="center" vertical="top"/>
    </xf>
    <xf numFmtId="0" fontId="0" fillId="5" borderId="0" xfId="0" applyFill="1"/>
    <xf numFmtId="0" fontId="8" fillId="5" borderId="0" xfId="0" applyFont="1" applyFill="1" applyAlignment="1">
      <alignment horizontal="center" wrapText="1"/>
    </xf>
    <xf numFmtId="0" fontId="8" fillId="5" borderId="13" xfId="0" applyFont="1" applyFill="1" applyBorder="1" applyAlignment="1">
      <alignment horizontal="center" wrapText="1"/>
    </xf>
    <xf numFmtId="14" fontId="0" fillId="4" borderId="10" xfId="0" applyNumberFormat="1" applyFill="1" applyBorder="1" applyAlignment="1">
      <alignment horizontal="center"/>
    </xf>
    <xf numFmtId="0" fontId="0" fillId="4" borderId="11" xfId="0" applyFill="1" applyBorder="1" applyAlignment="1"/>
    <xf numFmtId="0" fontId="0" fillId="4" borderId="12" xfId="0" applyFill="1" applyBorder="1" applyAlignment="1"/>
    <xf numFmtId="0" fontId="0" fillId="3" borderId="5" xfId="0" applyNumberFormat="1" applyFill="1" applyBorder="1" applyAlignment="1">
      <alignment horizontal="left"/>
    </xf>
    <xf numFmtId="0" fontId="0" fillId="3" borderId="0" xfId="0" applyNumberFormat="1" applyFill="1" applyBorder="1" applyAlignment="1">
      <alignment horizontal="left"/>
    </xf>
    <xf numFmtId="0" fontId="0" fillId="3" borderId="6" xfId="0" applyNumberFormat="1" applyFill="1" applyBorder="1" applyAlignment="1">
      <alignment horizontal="left"/>
    </xf>
    <xf numFmtId="0" fontId="0" fillId="3" borderId="7" xfId="0" applyNumberFormat="1" applyFill="1" applyBorder="1" applyAlignment="1">
      <alignment horizontal="left"/>
    </xf>
    <xf numFmtId="0" fontId="0" fillId="3" borderId="8" xfId="0" applyNumberFormat="1" applyFill="1" applyBorder="1" applyAlignment="1">
      <alignment horizontal="left"/>
    </xf>
    <xf numFmtId="0" fontId="0" fillId="3" borderId="9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6</xdr:row>
      <xdr:rowOff>97486</xdr:rowOff>
    </xdr:from>
    <xdr:to>
      <xdr:col>3</xdr:col>
      <xdr:colOff>7524750</xdr:colOff>
      <xdr:row>30</xdr:row>
      <xdr:rowOff>30258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2231086"/>
          <a:ext cx="7458075" cy="450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6"/>
  <sheetViews>
    <sheetView topLeftCell="B1" workbookViewId="0">
      <selection activeCell="B1" sqref="B1"/>
    </sheetView>
  </sheetViews>
  <sheetFormatPr defaultRowHeight="15" x14ac:dyDescent="0.25"/>
  <cols>
    <col min="1" max="1" width="9.140625" style="22"/>
    <col min="2" max="2" width="3" style="22" customWidth="1"/>
    <col min="3" max="3" width="9.140625" style="22" hidden="1" customWidth="1"/>
    <col min="4" max="4" width="113.140625" style="22" customWidth="1"/>
    <col min="5" max="16384" width="9.140625" style="22"/>
  </cols>
  <sheetData>
    <row r="4" spans="4:4" ht="57.75" customHeight="1" x14ac:dyDescent="0.25">
      <c r="D4" s="21" t="s">
        <v>13</v>
      </c>
    </row>
    <row r="5" spans="4:4" ht="44.25" customHeight="1" x14ac:dyDescent="0.3">
      <c r="D5" s="23" t="s">
        <v>14</v>
      </c>
    </row>
    <row r="6" spans="4:4" ht="21" customHeight="1" thickBot="1" x14ac:dyDescent="0.35">
      <c r="D6" s="24" t="s">
        <v>15</v>
      </c>
    </row>
  </sheetData>
  <pageMargins left="0.7" right="0.7" top="0.75" bottom="0.75" header="0.3" footer="0.3"/>
  <pageSetup paperSize="9" orientation="portrait" r:id="rId1"/>
  <headerFooter>
    <oddFooter>&amp;L&amp;1#&amp;"Calibri"&amp;10&amp;K000000INTERNAL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M58"/>
  <sheetViews>
    <sheetView showGridLines="0" tabSelected="1" workbookViewId="0">
      <selection activeCell="B6" sqref="B6"/>
    </sheetView>
  </sheetViews>
  <sheetFormatPr defaultRowHeight="15" x14ac:dyDescent="0.25"/>
  <cols>
    <col min="2" max="4" width="22" style="3" customWidth="1"/>
    <col min="5" max="5" width="15.5703125" style="3" hidden="1" customWidth="1"/>
    <col min="6" max="6" width="18" style="3" hidden="1" customWidth="1"/>
    <col min="7" max="8" width="22" style="3" customWidth="1"/>
    <col min="13" max="13" width="13.42578125" hidden="1" customWidth="1"/>
  </cols>
  <sheetData>
    <row r="2" spans="2:13" ht="31.5" x14ac:dyDescent="0.5">
      <c r="B2" s="7"/>
      <c r="D2" s="11" t="s">
        <v>16</v>
      </c>
    </row>
    <row r="3" spans="2:13" ht="5.25" customHeight="1" x14ac:dyDescent="0.25"/>
    <row r="5" spans="2:13" s="1" customFormat="1" ht="46.5" customHeight="1" x14ac:dyDescent="0.25">
      <c r="B5" s="13" t="s">
        <v>10</v>
      </c>
      <c r="C5" s="13" t="s">
        <v>9</v>
      </c>
      <c r="D5" s="13" t="s">
        <v>8</v>
      </c>
      <c r="E5" s="14" t="s">
        <v>3</v>
      </c>
      <c r="F5" s="15" t="s">
        <v>2</v>
      </c>
      <c r="G5" s="13" t="s">
        <v>0</v>
      </c>
      <c r="H5" s="13" t="s">
        <v>1</v>
      </c>
      <c r="M5" s="4">
        <f ca="1">TODAY()</f>
        <v>45296</v>
      </c>
    </row>
    <row r="6" spans="2:13" x14ac:dyDescent="0.25">
      <c r="B6" s="16"/>
      <c r="C6" s="16"/>
      <c r="D6" s="17"/>
      <c r="E6" s="18">
        <f>IF(D6&gt;=C9,DATE(E9,D9,D6),DATE(E9,D8,D6))</f>
        <v>0</v>
      </c>
      <c r="F6" s="19">
        <f>IF(E6="","",WORKDAY(B6,15,UK_Bank_Holidays))</f>
        <v>20</v>
      </c>
      <c r="G6" s="20" t="str">
        <f>IF(D6="","",(MAX(E6:F6)))</f>
        <v/>
      </c>
      <c r="H6" s="20" t="str">
        <f>IF(D6="","",(DATE(YEAR(E6),MONTH(E6)+1,DAY(E6))))</f>
        <v/>
      </c>
    </row>
    <row r="7" spans="2:13" x14ac:dyDescent="0.25">
      <c r="B7" s="2"/>
      <c r="C7" s="2"/>
      <c r="D7" s="2"/>
      <c r="E7" s="2"/>
      <c r="F7" s="2"/>
      <c r="G7" s="2"/>
      <c r="H7" s="2"/>
    </row>
    <row r="8" spans="2:13" hidden="1" x14ac:dyDescent="0.25">
      <c r="B8" s="2"/>
      <c r="C8" s="2"/>
      <c r="D8" s="5">
        <f>D9+1</f>
        <v>2</v>
      </c>
      <c r="E8" s="2"/>
      <c r="F8" s="2"/>
      <c r="G8" s="2"/>
      <c r="H8" s="2"/>
    </row>
    <row r="9" spans="2:13" hidden="1" x14ac:dyDescent="0.25">
      <c r="B9" s="2"/>
      <c r="C9" s="5">
        <f>DAY(C6)</f>
        <v>0</v>
      </c>
      <c r="D9" s="5">
        <f>MONTH(C6)</f>
        <v>1</v>
      </c>
      <c r="E9" s="5">
        <f>YEAR(C6)</f>
        <v>1900</v>
      </c>
      <c r="F9" s="2"/>
      <c r="G9" s="2"/>
      <c r="H9" s="2"/>
    </row>
    <row r="10" spans="2:13" ht="15.75" thickBot="1" x14ac:dyDescent="0.3">
      <c r="B10" s="2"/>
      <c r="C10" s="5"/>
      <c r="D10" s="5"/>
      <c r="E10" s="5"/>
      <c r="F10" s="2"/>
      <c r="G10" s="2"/>
      <c r="H10" s="2"/>
    </row>
    <row r="11" spans="2:13" ht="15.75" hidden="1" thickBot="1" x14ac:dyDescent="0.3">
      <c r="B11" s="2"/>
      <c r="C11" s="5"/>
      <c r="D11" s="5"/>
      <c r="E11" s="5"/>
      <c r="F11" s="2"/>
      <c r="G11" s="2"/>
      <c r="H11" s="2"/>
    </row>
    <row r="12" spans="2:13" ht="18.75" x14ac:dyDescent="0.3">
      <c r="B12" s="8"/>
      <c r="C12" s="9"/>
      <c r="D12" s="10" t="s">
        <v>7</v>
      </c>
      <c r="E12" s="9"/>
      <c r="F12" s="9"/>
      <c r="G12" s="9"/>
      <c r="H12" s="12"/>
    </row>
    <row r="13" spans="2:13" x14ac:dyDescent="0.25">
      <c r="B13" s="28" t="s">
        <v>11</v>
      </c>
      <c r="C13" s="29"/>
      <c r="D13" s="29"/>
      <c r="E13" s="29"/>
      <c r="F13" s="29"/>
      <c r="G13" s="29"/>
      <c r="H13" s="30"/>
    </row>
    <row r="14" spans="2:13" x14ac:dyDescent="0.25">
      <c r="B14" s="28" t="s">
        <v>12</v>
      </c>
      <c r="C14" s="29"/>
      <c r="D14" s="29"/>
      <c r="E14" s="29"/>
      <c r="F14" s="29"/>
      <c r="G14" s="29"/>
      <c r="H14" s="30"/>
    </row>
    <row r="15" spans="2:13" x14ac:dyDescent="0.25">
      <c r="B15" s="28" t="s">
        <v>4</v>
      </c>
      <c r="C15" s="29"/>
      <c r="D15" s="29"/>
      <c r="E15" s="29"/>
      <c r="F15" s="29"/>
      <c r="G15" s="29"/>
      <c r="H15" s="30"/>
    </row>
    <row r="16" spans="2:13" ht="15.75" thickBot="1" x14ac:dyDescent="0.3">
      <c r="B16" s="31" t="s">
        <v>5</v>
      </c>
      <c r="C16" s="32"/>
      <c r="D16" s="32"/>
      <c r="E16" s="32"/>
      <c r="F16" s="32"/>
      <c r="G16" s="32"/>
      <c r="H16" s="33"/>
    </row>
    <row r="17" spans="2:13" x14ac:dyDescent="0.25">
      <c r="B17" s="2"/>
      <c r="C17" s="2"/>
      <c r="D17" s="2"/>
      <c r="E17" s="2"/>
      <c r="F17" s="2"/>
      <c r="G17" s="2"/>
      <c r="H17" s="2"/>
    </row>
    <row r="18" spans="2:13" ht="7.5" customHeight="1" thickBot="1" x14ac:dyDescent="0.3">
      <c r="B18" s="2"/>
      <c r="C18" s="2"/>
      <c r="D18" s="2"/>
      <c r="E18" s="2"/>
      <c r="F18" s="2"/>
      <c r="G18" s="2"/>
      <c r="H18" s="2"/>
    </row>
    <row r="19" spans="2:13" ht="15.75" thickBot="1" x14ac:dyDescent="0.3">
      <c r="B19" s="25" t="s">
        <v>17</v>
      </c>
      <c r="C19" s="26"/>
      <c r="D19" s="26"/>
      <c r="E19" s="26"/>
      <c r="F19" s="26"/>
      <c r="G19" s="26"/>
      <c r="H19" s="27"/>
      <c r="M19" t="s">
        <v>6</v>
      </c>
    </row>
    <row r="20" spans="2:13" x14ac:dyDescent="0.25">
      <c r="B20" s="2"/>
      <c r="C20" s="2"/>
      <c r="D20" s="2"/>
      <c r="E20" s="2"/>
      <c r="F20" s="2"/>
      <c r="G20" s="2"/>
      <c r="H20" s="2"/>
      <c r="M20" s="6">
        <v>45292</v>
      </c>
    </row>
    <row r="21" spans="2:13" x14ac:dyDescent="0.25">
      <c r="B21" s="2"/>
      <c r="C21" s="2"/>
      <c r="D21" s="2"/>
      <c r="E21" s="2"/>
      <c r="F21" s="2"/>
      <c r="G21" s="2"/>
      <c r="H21" s="2"/>
      <c r="M21" s="6">
        <v>45380</v>
      </c>
    </row>
    <row r="22" spans="2:13" x14ac:dyDescent="0.25">
      <c r="B22" s="2"/>
      <c r="C22" s="2"/>
      <c r="D22" s="2"/>
      <c r="E22" s="2"/>
      <c r="F22" s="2"/>
      <c r="G22" s="2"/>
      <c r="H22" s="2"/>
      <c r="M22" s="6">
        <v>45292</v>
      </c>
    </row>
    <row r="23" spans="2:13" x14ac:dyDescent="0.25">
      <c r="B23" s="2"/>
      <c r="C23" s="2"/>
      <c r="D23" s="2"/>
      <c r="E23" s="2"/>
      <c r="F23" s="2"/>
      <c r="G23" s="2"/>
      <c r="H23" s="2"/>
      <c r="M23" s="6">
        <v>45418</v>
      </c>
    </row>
    <row r="24" spans="2:13" x14ac:dyDescent="0.25">
      <c r="B24" s="2"/>
      <c r="C24" s="2"/>
      <c r="D24" s="2"/>
      <c r="E24" s="2"/>
      <c r="F24" s="2"/>
      <c r="G24" s="2"/>
      <c r="H24" s="2"/>
      <c r="M24" s="6">
        <v>45439</v>
      </c>
    </row>
    <row r="25" spans="2:13" x14ac:dyDescent="0.25">
      <c r="B25" s="2"/>
      <c r="C25" s="2"/>
      <c r="D25" s="2"/>
      <c r="E25" s="2"/>
      <c r="F25" s="2"/>
      <c r="G25" s="2"/>
      <c r="H25" s="2"/>
      <c r="M25" s="6">
        <v>45530</v>
      </c>
    </row>
    <row r="26" spans="2:13" x14ac:dyDescent="0.25">
      <c r="B26" s="2"/>
      <c r="C26" s="2"/>
      <c r="D26" s="2"/>
      <c r="E26" s="2"/>
      <c r="F26" s="2"/>
      <c r="G26" s="2"/>
      <c r="H26" s="2"/>
      <c r="M26" s="6">
        <v>45651</v>
      </c>
    </row>
    <row r="27" spans="2:13" x14ac:dyDescent="0.25">
      <c r="B27" s="2"/>
      <c r="C27" s="2"/>
      <c r="D27" s="2"/>
      <c r="E27" s="2"/>
      <c r="F27" s="2"/>
      <c r="G27" s="2"/>
      <c r="H27" s="2"/>
      <c r="M27" s="6">
        <v>45652</v>
      </c>
    </row>
    <row r="28" spans="2:13" x14ac:dyDescent="0.25">
      <c r="B28" s="2"/>
      <c r="C28" s="2"/>
      <c r="D28" s="2"/>
      <c r="E28" s="2"/>
      <c r="F28" s="2"/>
      <c r="G28" s="2"/>
      <c r="H28" s="2"/>
      <c r="M28" s="6">
        <v>45658</v>
      </c>
    </row>
    <row r="29" spans="2:13" x14ac:dyDescent="0.25">
      <c r="B29" s="2"/>
      <c r="C29" s="2"/>
      <c r="D29" s="2"/>
      <c r="E29" s="2"/>
      <c r="F29" s="2"/>
      <c r="G29" s="2"/>
      <c r="H29" s="2"/>
      <c r="M29" s="6">
        <v>45765</v>
      </c>
    </row>
    <row r="30" spans="2:13" x14ac:dyDescent="0.25">
      <c r="B30" s="2"/>
      <c r="C30" s="2"/>
      <c r="D30" s="2"/>
      <c r="E30" s="2"/>
      <c r="F30" s="2"/>
      <c r="G30" s="2"/>
      <c r="H30" s="2"/>
      <c r="M30" s="6">
        <v>45768</v>
      </c>
    </row>
    <row r="31" spans="2:13" x14ac:dyDescent="0.25">
      <c r="B31" s="2"/>
      <c r="C31" s="2"/>
      <c r="D31" s="2"/>
      <c r="E31" s="2"/>
      <c r="F31" s="2"/>
      <c r="G31" s="2"/>
      <c r="H31" s="2"/>
      <c r="M31" s="6">
        <v>45782</v>
      </c>
    </row>
    <row r="32" spans="2:13" x14ac:dyDescent="0.25">
      <c r="B32" s="2"/>
      <c r="C32" s="2"/>
      <c r="D32" s="2"/>
      <c r="E32" s="2"/>
      <c r="F32" s="2"/>
      <c r="G32" s="2"/>
      <c r="H32" s="2"/>
      <c r="M32" s="6">
        <v>45803</v>
      </c>
    </row>
    <row r="33" spans="2:13" x14ac:dyDescent="0.25">
      <c r="B33" s="2"/>
      <c r="C33" s="2"/>
      <c r="D33" s="2"/>
      <c r="E33" s="2"/>
      <c r="F33" s="2"/>
      <c r="G33" s="2"/>
      <c r="H33" s="2"/>
      <c r="M33" s="6">
        <v>45894</v>
      </c>
    </row>
    <row r="34" spans="2:13" x14ac:dyDescent="0.25">
      <c r="B34" s="2"/>
      <c r="C34" s="2"/>
      <c r="D34" s="2"/>
      <c r="E34" s="2"/>
      <c r="F34" s="2"/>
      <c r="G34" s="2"/>
      <c r="H34" s="2"/>
      <c r="M34" s="6">
        <v>46016</v>
      </c>
    </row>
    <row r="35" spans="2:13" x14ac:dyDescent="0.25">
      <c r="B35" s="2"/>
      <c r="C35" s="2"/>
      <c r="D35" s="2"/>
      <c r="E35" s="2"/>
      <c r="F35" s="2"/>
      <c r="G35" s="2"/>
      <c r="H35" s="2"/>
      <c r="M35" s="6">
        <v>46017</v>
      </c>
    </row>
    <row r="36" spans="2:13" x14ac:dyDescent="0.25">
      <c r="B36" s="2"/>
      <c r="C36" s="2"/>
      <c r="D36" s="2"/>
      <c r="E36" s="2"/>
      <c r="F36" s="2"/>
      <c r="G36" s="2"/>
      <c r="H36" s="2"/>
      <c r="M36" s="6">
        <v>46023</v>
      </c>
    </row>
    <row r="37" spans="2:13" x14ac:dyDescent="0.25">
      <c r="B37" s="2"/>
      <c r="C37" s="2"/>
      <c r="D37" s="2"/>
      <c r="E37" s="2"/>
      <c r="F37" s="2"/>
      <c r="G37" s="2"/>
      <c r="H37" s="2"/>
      <c r="M37" s="6">
        <v>46115</v>
      </c>
    </row>
    <row r="38" spans="2:13" x14ac:dyDescent="0.25">
      <c r="B38" s="2"/>
      <c r="C38" s="2"/>
      <c r="D38" s="2"/>
      <c r="E38" s="2"/>
      <c r="F38" s="2"/>
      <c r="G38" s="2"/>
      <c r="H38" s="2"/>
      <c r="M38" s="6">
        <v>46118</v>
      </c>
    </row>
    <row r="39" spans="2:13" x14ac:dyDescent="0.25">
      <c r="B39" s="2"/>
      <c r="C39" s="2"/>
      <c r="D39" s="2"/>
      <c r="E39" s="2"/>
      <c r="F39" s="2"/>
      <c r="G39" s="2"/>
      <c r="H39" s="2"/>
      <c r="M39" s="6">
        <v>46146</v>
      </c>
    </row>
    <row r="40" spans="2:13" x14ac:dyDescent="0.25">
      <c r="M40" s="6">
        <v>46167</v>
      </c>
    </row>
    <row r="41" spans="2:13" x14ac:dyDescent="0.25">
      <c r="M41" s="6">
        <v>46265</v>
      </c>
    </row>
    <row r="42" spans="2:13" x14ac:dyDescent="0.25">
      <c r="M42" s="6">
        <v>46381</v>
      </c>
    </row>
    <row r="43" spans="2:13" x14ac:dyDescent="0.25">
      <c r="M43" s="6">
        <v>46384</v>
      </c>
    </row>
    <row r="44" spans="2:13" x14ac:dyDescent="0.25">
      <c r="M44" s="6"/>
    </row>
    <row r="45" spans="2:13" x14ac:dyDescent="0.25">
      <c r="M45" s="6"/>
    </row>
    <row r="46" spans="2:13" x14ac:dyDescent="0.25">
      <c r="M46" s="6"/>
    </row>
    <row r="47" spans="2:13" x14ac:dyDescent="0.25">
      <c r="M47" s="6"/>
    </row>
    <row r="48" spans="2:13" x14ac:dyDescent="0.25">
      <c r="M48" s="6"/>
    </row>
    <row r="49" spans="13:13" x14ac:dyDescent="0.25">
      <c r="M49" s="6"/>
    </row>
    <row r="50" spans="13:13" x14ac:dyDescent="0.25">
      <c r="M50" s="6"/>
    </row>
    <row r="51" spans="13:13" x14ac:dyDescent="0.25">
      <c r="M51" s="6"/>
    </row>
    <row r="52" spans="13:13" x14ac:dyDescent="0.25">
      <c r="M52" s="6"/>
    </row>
    <row r="53" spans="13:13" x14ac:dyDescent="0.25">
      <c r="M53" s="6"/>
    </row>
    <row r="54" spans="13:13" x14ac:dyDescent="0.25">
      <c r="M54" s="6"/>
    </row>
    <row r="55" spans="13:13" x14ac:dyDescent="0.25">
      <c r="M55" s="6"/>
    </row>
    <row r="56" spans="13:13" x14ac:dyDescent="0.25">
      <c r="M56" s="6"/>
    </row>
    <row r="57" spans="13:13" x14ac:dyDescent="0.25">
      <c r="M57" s="6"/>
    </row>
    <row r="58" spans="13:13" x14ac:dyDescent="0.25">
      <c r="M58" s="6"/>
    </row>
  </sheetData>
  <sheetProtection algorithmName="SHA-512" hashValue="+sLb3TTQg/WKbIBaY7WWHTe3r3gvos5phKHozS4yHy6045Yl71SKuPNMP4sB6qvInUm2gEcWjixBdzfm0Ku/gw==" saltValue="FfUcOfBF0DYBRO4KVR87dw==" spinCount="100000" sheet="1" objects="1" scenarios="1" selectLockedCells="1"/>
  <mergeCells count="5">
    <mergeCell ref="B19:H19"/>
    <mergeCell ref="B13:H13"/>
    <mergeCell ref="B14:H14"/>
    <mergeCell ref="B15:H15"/>
    <mergeCell ref="B16:H16"/>
  </mergeCells>
  <dataValidations count="3">
    <dataValidation type="whole" allowBlank="1" showInputMessage="1" showErrorMessage="1" error="Collection day can't be less than the 1st or greater than the 28th" prompt="Please choose a collection day between 1st and the 28th." sqref="D6" xr:uid="{00000000-0002-0000-0100-000000000000}">
      <formula1>1</formula1>
      <formula2>28</formula2>
    </dataValidation>
    <dataValidation type="date" operator="greaterThanOrEqual" allowBlank="1" showInputMessage="1" showErrorMessage="1" error="Date of issue can't be before Today's date" prompt="Input the date instruction to issue the policy will be given" sqref="B6" xr:uid="{00000000-0002-0000-0100-000001000000}">
      <formula1>M5</formula1>
    </dataValidation>
    <dataValidation type="date" operator="greaterThanOrEqual" allowBlank="1" showInputMessage="1" showErrorMessage="1" error="Policy's can't be back dated.  Please choose a date no earlier than today's date" prompt="Choose a date to start the policy, no earlier than today's date" sqref="C6" xr:uid="{00000000-0002-0000-0100-000002000000}">
      <formula1>M5</formula1>
    </dataValidation>
  </dataValidations>
  <pageMargins left="0.7" right="0.7" top="0.75" bottom="0.75" header="0.3" footer="0.3"/>
  <pageSetup paperSize="9" orientation="portrait" horizontalDpi="1200" verticalDpi="1200" r:id="rId1"/>
  <headerFooter>
    <oddFooter>&amp;L&amp;1#&amp;"Calibri"&amp;10&amp;K000000INTERNAL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Legal</vt:lpstr>
      <vt:lpstr>DDI tool</vt:lpstr>
      <vt:lpstr>DDI_Collections</vt:lpstr>
      <vt:lpstr>UK_Bank_Holidays</vt:lpstr>
    </vt:vector>
  </TitlesOfParts>
  <Company>Zurich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Jubb, Dan</dc:creator>
  <cp:lastModifiedBy>Dan Jubb</cp:lastModifiedBy>
  <dcterms:created xsi:type="dcterms:W3CDTF">2019-03-12T16:37:36Z</dcterms:created>
  <dcterms:modified xsi:type="dcterms:W3CDTF">2024-01-05T14:25:21Z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etDate">
    <vt:lpwstr>2024-01-05T14:25:21Z</vt:lpwstr>
  </property>
  <property fmtid="{D5CDD505-2E9C-101B-9397-08002B2CF9AE}" pid="4" name="MSIP_Label_9108d454-5c13-4905-93be-12ec8059c842_Method">
    <vt:lpwstr>Standard</vt:lpwstr>
  </property>
  <property fmtid="{D5CDD505-2E9C-101B-9397-08002B2CF9AE}" pid="5" name="MSIP_Label_9108d454-5c13-4905-93be-12ec8059c842_Name">
    <vt:lpwstr>9108d454-5c13-4905-93be-12ec8059c842</vt:lpwstr>
  </property>
  <property fmtid="{D5CDD505-2E9C-101B-9397-08002B2CF9AE}" pid="6" name="MSIP_Label_9108d454-5c13-4905-93be-12ec8059c842_SiteId">
    <vt:lpwstr>473672ba-cd07-4371-a2ae-788b4c61840e</vt:lpwstr>
  </property>
  <property fmtid="{D5CDD505-2E9C-101B-9397-08002B2CF9AE}" pid="7" name="MSIP_Label_9108d454-5c13-4905-93be-12ec8059c842_ActionId">
    <vt:lpwstr>bf423df2-42e2-40d3-b510-b0bb1e4bb734</vt:lpwstr>
  </property>
  <property fmtid="{D5CDD505-2E9C-101B-9397-08002B2CF9AE}" pid="8" name="MSIP_Label_9108d454-5c13-4905-93be-12ec8059c842_ContentBits">
    <vt:lpwstr>2</vt:lpwstr>
  </property>
</Properties>
</file>